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OLDPC\Desktop\IROP 2021+\"/>
    </mc:Choice>
  </mc:AlternateContent>
  <xr:revisionPtr revIDLastSave="0" documentId="13_ncr:1_{37098E40-6037-4458-8161-1CDD01A1C3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21" i="1" s="1"/>
  <c r="F22" i="1" s="1"/>
</calcChain>
</file>

<file path=xl/sharedStrings.xml><?xml version="1.0" encoding="utf-8"?>
<sst xmlns="http://schemas.openxmlformats.org/spreadsheetml/2006/main" count="25" uniqueCount="22">
  <si>
    <t>Kraj: Jihočeský</t>
  </si>
  <si>
    <t>Název MAS: Místní akční skupina Blanský les - Netolicko o.p.s.</t>
  </si>
  <si>
    <t>Číslo a název výzvy ŘO IROP</t>
  </si>
  <si>
    <t>Číslo a název výzvy MAS</t>
  </si>
  <si>
    <t>Plánovaný měsíc a rok vyhlášení výzvy MAS</t>
  </si>
  <si>
    <t>Plánovaný měsíc a rok zahájení příjmu projektových záměrů</t>
  </si>
  <si>
    <t>Plánovaný měsíc a rok ukončení příjmu projektových záměrů</t>
  </si>
  <si>
    <t>60. výzva IROP - Doprava - SC 5.1 (CLLD)</t>
  </si>
  <si>
    <t>48. výzva IROP - Vzdělávání - SC 5.1 (CLLD)</t>
  </si>
  <si>
    <t>Číslo programového rámce: CLLD_119_C_06_01</t>
  </si>
  <si>
    <t>61. výzva IROP - Hasiči - SC 5.1 (CLLD)</t>
  </si>
  <si>
    <t>PR IROP SC 5.1. CLLD - výzvy pro předkládání projektových záměrů</t>
  </si>
  <si>
    <t>Název SCLLD: Strategie komunitně vedeného místního rozvoje MAS Blanský les - Netolicko, čertovsky hezké místo: pro život, relaxaci a rozvoj (2021-2029)</t>
  </si>
  <si>
    <t>03/2026</t>
  </si>
  <si>
    <t>Alokace výzvy CZV (CZK)</t>
  </si>
  <si>
    <t>6. výzva IROP – VZDĚLÁVÁNÍ IV. - Infrastruktura základních škol ve vazbě na odborné učebny a učebny neúplných škol</t>
  </si>
  <si>
    <t>7. výzva IROP – DOPRAVA II. - Infrastruktura pro bezpečnou nemotorovou dopravu</t>
  </si>
  <si>
    <t>8. výzva IROP - HASIČI II. - Podpora jednotek sboru dobrovolných hasičů kategorie jednotek požádní ochrany II, III a V</t>
  </si>
  <si>
    <t xml:space="preserve"> HARMONOGRAM VÝZEV Místní akční skupiny BLANSKÝ LES - NETOLICKO o.p.s. - rok 2026</t>
  </si>
  <si>
    <t>06/2026</t>
  </si>
  <si>
    <t>Platné od 24.6.2026</t>
  </si>
  <si>
    <t>9. výzva IROP - HASIČI III. - Podpora jednotek sboru dobrovolných hasičů kategorie jednotek požádní ochrany II, III a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</si>
</sst>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1" fillId="4" borderId="9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0" xfId="0" applyFill="1"/>
    <xf numFmtId="0" fontId="1" fillId="3" borderId="9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49" fontId="0" fillId="3" borderId="10" xfId="0" applyNumberFormat="1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 wrapText="1"/>
    </xf>
    <xf numFmtId="164" fontId="0" fillId="3" borderId="11" xfId="0" applyNumberForma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49" fontId="0" fillId="5" borderId="10" xfId="0" applyNumberFormat="1" applyFill="1" applyBorder="1" applyAlignment="1">
      <alignment vertical="center" wrapText="1"/>
    </xf>
    <xf numFmtId="14" fontId="0" fillId="5" borderId="10" xfId="0" applyNumberFormat="1" applyFill="1" applyBorder="1" applyAlignment="1">
      <alignment vertical="center" wrapText="1"/>
    </xf>
    <xf numFmtId="164" fontId="0" fillId="5" borderId="11" xfId="0" applyNumberFormat="1" applyFill="1" applyBorder="1" applyAlignment="1">
      <alignment vertical="center" wrapText="1"/>
    </xf>
    <xf numFmtId="0" fontId="1" fillId="6" borderId="9" xfId="0" applyFont="1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49" fontId="0" fillId="6" borderId="10" xfId="0" applyNumberFormat="1" applyFill="1" applyBorder="1" applyAlignment="1">
      <alignment vertical="center" wrapText="1"/>
    </xf>
    <xf numFmtId="14" fontId="0" fillId="6" borderId="10" xfId="0" applyNumberFormat="1" applyFill="1" applyBorder="1" applyAlignment="1">
      <alignment vertical="center" wrapText="1"/>
    </xf>
    <xf numFmtId="164" fontId="0" fillId="6" borderId="11" xfId="0" applyNumberFormat="1" applyFill="1" applyBorder="1" applyAlignment="1">
      <alignment vertical="center" wrapText="1"/>
    </xf>
    <xf numFmtId="164" fontId="0" fillId="0" borderId="0" xfId="0" applyNumberFormat="1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0" xfId="0"/>
    <xf numFmtId="0" fontId="0" fillId="0" borderId="3" xfId="0" applyBorder="1"/>
    <xf numFmtId="0" fontId="0" fillId="0" borderId="4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394446</xdr:colOff>
      <xdr:row>0</xdr:row>
      <xdr:rowOff>8966</xdr:rowOff>
    </xdr:from>
    <xdr:to>
      <xdr:col>3</xdr:col>
      <xdr:colOff>564776</xdr:colOff>
      <xdr:row>2</xdr:row>
      <xdr:rowOff>179862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2EF88E7-3501-491A-BC6C-E7D1BBD71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670" y="8966"/>
          <a:ext cx="3756212" cy="529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LDPC\Desktop\IROP%202021+\PROGRAMOV&#221;%20R&#193;MEC%20IROP\Zm&#283;na%20PR%20IROP%20po%20miln&#237;ku\ZB&#221;V&#193;%20ALOKACE%20-%20&#381;&#225;dosti%20o%20platbu%20IN%20projekt&#367;%20s%20PA.xlsx" TargetMode="External"/><Relationship Id="rId1" Type="http://schemas.openxmlformats.org/officeDocument/2006/relationships/externalLinkPath" Target="PROGRAMOV&#221;%20R&#193;MEC%20IROP/Zm&#283;na%20PR%20IROP%20po%20miln&#237;ku/ZB&#221;V&#193;%20ALOKACE%20-%20&#381;&#225;dosti%20o%20platbu%20IN%20projekt&#367;%20s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kty ZoP a PA"/>
      <sheetName val="Zbývající alokace výzev "/>
    </sheetNames>
    <sheetDataSet>
      <sheetData sheetId="0"/>
      <sheetData sheetId="1">
        <row r="4">
          <cell r="E4">
            <v>6981187.770412147</v>
          </cell>
        </row>
        <row r="5">
          <cell r="E5">
            <v>4876550.4904121477</v>
          </cell>
        </row>
        <row r="6">
          <cell r="E6">
            <v>6956160.9504121486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14" zoomScale="115" zoomScaleNormal="115" workbookViewId="0">
      <selection activeCell="B19" sqref="B19"/>
    </sheetView>
  </sheetViews>
  <sheetFormatPr defaultRowHeight="14.4" x14ac:dyDescent="0.3"/>
  <cols>
    <col min="1" max="1" width="25.109375" customWidth="1"/>
    <col min="2" max="2" width="35.88671875" customWidth="1"/>
    <col min="3" max="3" width="16.33203125" customWidth="1"/>
    <col min="4" max="4" width="15.5546875" customWidth="1"/>
    <col min="5" max="5" width="19.6640625" customWidth="1"/>
    <col min="6" max="6" width="15" bestFit="1" customWidth="1"/>
  </cols>
  <sheetData>
    <row r="1" spans="1:6" x14ac:dyDescent="0.3">
      <c r="A1" s="38"/>
      <c r="B1" s="38"/>
      <c r="C1" s="38"/>
      <c r="D1" s="38"/>
      <c r="E1" s="38"/>
      <c r="F1" s="38"/>
    </row>
    <row r="2" spans="1:6" x14ac:dyDescent="0.3">
      <c r="A2" s="38"/>
      <c r="B2" s="38"/>
      <c r="C2" s="38"/>
      <c r="D2" s="38"/>
      <c r="E2" s="38"/>
      <c r="F2" s="38"/>
    </row>
    <row r="3" spans="1:6" ht="15" thickBot="1" x14ac:dyDescent="0.35">
      <c r="A3" s="40"/>
      <c r="B3" s="40"/>
      <c r="C3" s="40"/>
      <c r="D3" s="40"/>
      <c r="E3" s="40"/>
      <c r="F3" s="40"/>
    </row>
    <row r="5" spans="1:6" ht="15" thickBot="1" x14ac:dyDescent="0.35"/>
    <row r="6" spans="1:6" ht="15.6" x14ac:dyDescent="0.3">
      <c r="A6" s="33" t="s">
        <v>18</v>
      </c>
      <c r="B6" s="34"/>
      <c r="C6" s="34"/>
      <c r="D6" s="34"/>
      <c r="E6" s="34"/>
      <c r="F6" s="13"/>
    </row>
    <row r="7" spans="1:6" ht="15.6" x14ac:dyDescent="0.3">
      <c r="A7" s="35" t="s">
        <v>11</v>
      </c>
      <c r="B7" s="36"/>
      <c r="C7" s="36"/>
      <c r="D7" s="36"/>
      <c r="E7" s="36"/>
      <c r="F7" s="14"/>
    </row>
    <row r="8" spans="1:6" ht="15" thickBot="1" x14ac:dyDescent="0.35">
      <c r="A8" s="15"/>
      <c r="B8" s="16"/>
      <c r="C8" s="16"/>
      <c r="D8" s="16"/>
      <c r="E8" s="16"/>
      <c r="F8" s="14"/>
    </row>
    <row r="9" spans="1:6" x14ac:dyDescent="0.3">
      <c r="A9" s="6" t="s">
        <v>9</v>
      </c>
      <c r="B9" s="1"/>
      <c r="C9" s="1"/>
      <c r="D9" s="1"/>
      <c r="E9" s="1"/>
      <c r="F9" s="2"/>
    </row>
    <row r="10" spans="1:6" x14ac:dyDescent="0.3">
      <c r="A10" s="7" t="s">
        <v>1</v>
      </c>
      <c r="F10" s="3"/>
    </row>
    <row r="11" spans="1:6" ht="30.75" customHeight="1" x14ac:dyDescent="0.3">
      <c r="A11" s="37" t="s">
        <v>12</v>
      </c>
      <c r="B11" s="38"/>
      <c r="C11" s="38"/>
      <c r="D11" s="38"/>
      <c r="E11" s="38"/>
      <c r="F11" s="39"/>
    </row>
    <row r="12" spans="1:6" ht="15" thickBot="1" x14ac:dyDescent="0.35">
      <c r="A12" s="8" t="s">
        <v>0</v>
      </c>
      <c r="B12" s="4"/>
      <c r="C12" s="4"/>
      <c r="D12" s="4"/>
      <c r="E12" s="4"/>
      <c r="F12" s="5"/>
    </row>
    <row r="13" spans="1:6" x14ac:dyDescent="0.3">
      <c r="A13" s="7"/>
      <c r="F13" s="3"/>
    </row>
    <row r="14" spans="1:6" ht="15" thickBot="1" x14ac:dyDescent="0.35">
      <c r="A14" s="7"/>
      <c r="F14" s="3"/>
    </row>
    <row r="15" spans="1:6" ht="96" customHeight="1" thickBot="1" x14ac:dyDescent="0.35">
      <c r="A15" s="10" t="s">
        <v>2</v>
      </c>
      <c r="B15" s="11" t="s">
        <v>3</v>
      </c>
      <c r="C15" s="11" t="s">
        <v>4</v>
      </c>
      <c r="D15" s="11" t="s">
        <v>5</v>
      </c>
      <c r="E15" s="11" t="s">
        <v>6</v>
      </c>
      <c r="F15" s="12" t="s">
        <v>14</v>
      </c>
    </row>
    <row r="16" spans="1:6" ht="43.8" thickBot="1" x14ac:dyDescent="0.35">
      <c r="A16" s="17" t="s">
        <v>8</v>
      </c>
      <c r="B16" s="18" t="s">
        <v>15</v>
      </c>
      <c r="C16" s="19" t="s">
        <v>13</v>
      </c>
      <c r="D16" s="20">
        <v>46082</v>
      </c>
      <c r="E16" s="20">
        <v>46112</v>
      </c>
      <c r="F16" s="21">
        <f>'[1]Zbývající alokace výzev '!$E$5</f>
        <v>4876550.4904121477</v>
      </c>
    </row>
    <row r="17" spans="1:6" s="9" customFormat="1" ht="43.8" thickBot="1" x14ac:dyDescent="0.35">
      <c r="A17" s="22" t="s">
        <v>7</v>
      </c>
      <c r="B17" s="23" t="s">
        <v>16</v>
      </c>
      <c r="C17" s="24" t="s">
        <v>13</v>
      </c>
      <c r="D17" s="25">
        <v>46082</v>
      </c>
      <c r="E17" s="25">
        <v>46112</v>
      </c>
      <c r="F17" s="26">
        <f>'[1]Zbývající alokace výzev '!$E$4</f>
        <v>6981187.770412147</v>
      </c>
    </row>
    <row r="18" spans="1:6" ht="58.2" thickBot="1" x14ac:dyDescent="0.35">
      <c r="A18" s="27" t="s">
        <v>10</v>
      </c>
      <c r="B18" s="28" t="s">
        <v>17</v>
      </c>
      <c r="C18" s="29" t="s">
        <v>13</v>
      </c>
      <c r="D18" s="30">
        <v>46082</v>
      </c>
      <c r="E18" s="30">
        <v>46112</v>
      </c>
      <c r="F18" s="31">
        <f>'[1]Zbývající alokace výzev '!$E$6</f>
        <v>6956160.9504121486</v>
      </c>
    </row>
    <row r="19" spans="1:6" ht="58.2" thickBot="1" x14ac:dyDescent="0.35">
      <c r="A19" s="27" t="s">
        <v>10</v>
      </c>
      <c r="B19" s="28" t="s">
        <v>21</v>
      </c>
      <c r="C19" s="29" t="s">
        <v>19</v>
      </c>
      <c r="D19" s="30">
        <v>46204</v>
      </c>
      <c r="E19" s="30">
        <v>46248</v>
      </c>
      <c r="F19" s="31">
        <v>4800160</v>
      </c>
    </row>
    <row r="20" spans="1:6" x14ac:dyDescent="0.3">
      <c r="A20" t="s">
        <v>20</v>
      </c>
    </row>
    <row r="21" spans="1:6" hidden="1" x14ac:dyDescent="0.3">
      <c r="F21" s="32">
        <f>SUM(F16:F18)</f>
        <v>18813899.211236443</v>
      </c>
    </row>
    <row r="22" spans="1:6" hidden="1" x14ac:dyDescent="0.3">
      <c r="F22" s="32">
        <f>F21/100*80</f>
        <v>15051119.368989155</v>
      </c>
    </row>
  </sheetData>
  <mergeCells count="4">
    <mergeCell ref="A6:E6"/>
    <mergeCell ref="A7:E7"/>
    <mergeCell ref="A11:F11"/>
    <mergeCell ref="A1:F3"/>
  </mergeCells>
  <phoneticPr fontId="3" type="noConversion"/>
  <pageMargins left="0.7" right="0.7" top="0.78740157499999996" bottom="0.78740157499999996" header="0.3" footer="0.3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Tereza</cp:lastModifiedBy>
  <cp:lastPrinted>2026-06-17T07:14:04Z</cp:lastPrinted>
  <dcterms:created xsi:type="dcterms:W3CDTF">2023-03-24T10:53:22Z</dcterms:created>
  <dcterms:modified xsi:type="dcterms:W3CDTF">2026-06-17T07:14:07Z</dcterms:modified>
</cp:coreProperties>
</file>